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QL sinh viên\Chuyển điểm SV\"/>
    </mc:Choice>
  </mc:AlternateContent>
  <bookViews>
    <workbookView xWindow="0" yWindow="0" windowWidth="20490" windowHeight="75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1" l="1"/>
  <c r="H45" i="1" s="1"/>
  <c r="C36" i="1"/>
  <c r="C45" i="1" s="1"/>
  <c r="H31" i="1"/>
  <c r="C31" i="1"/>
  <c r="H24" i="1"/>
  <c r="C24" i="1"/>
  <c r="H18" i="1"/>
  <c r="C18" i="1"/>
</calcChain>
</file>

<file path=xl/sharedStrings.xml><?xml version="1.0" encoding="utf-8"?>
<sst xmlns="http://schemas.openxmlformats.org/spreadsheetml/2006/main" count="148" uniqueCount="108">
  <si>
    <t>TRƯỜNG ĐẠI HỌC TÂY NGUYÊN</t>
  </si>
  <si>
    <t>CỘNG HÒA XÃ HỘI CHỦ NGHĨA VIỆT NAM</t>
  </si>
  <si>
    <t>KHOA KINH TẾ</t>
  </si>
  <si>
    <t>Độc lập – Tự do – Hạnh phúc</t>
  </si>
  <si>
    <t>Đắk Lắk, ngày ….. tháng …... năm 2024</t>
  </si>
  <si>
    <r>
      <t xml:space="preserve">GIẤY ĐỀ NGHỊ
</t>
    </r>
    <r>
      <rPr>
        <sz val="13"/>
        <color theme="1"/>
        <rFont val="Times New Roman"/>
        <family val="1"/>
      </rPr>
      <t>Về việc công nhận kết quả học tập và chuyển đổi tín chỉ cho người học
lớp Quản trị kinh doanh K24B</t>
    </r>
  </si>
  <si>
    <t>Kính gửi: Hội đồng chuyên môn Nhà trường</t>
  </si>
  <si>
    <r>
      <t xml:space="preserve">        Căn cứ theo kết quả học tập người học đã theo học tại các chương trình đào tạo khác phù hợp với điều kiện xét công nhận kết quả học tập và chuyển đổi tín chỉ được theo quy định công nhận kết quả học tập và chuyển đổi tín chỉ. Hội đồng khoa Kinh tế kính đề nghị Hội đồng chuyên môn Nhà trường xem xét công nhận kết quả học tập và chuyển đổi tín chỉ cho người học thuộc lớp </t>
    </r>
    <r>
      <rPr>
        <b/>
        <sz val="13"/>
        <rFont val="Times New Roman"/>
        <family val="1"/>
      </rPr>
      <t xml:space="preserve">Quản trị kinh doanh K24B </t>
    </r>
    <r>
      <rPr>
        <sz val="13"/>
        <rFont val="Times New Roman"/>
        <family val="1"/>
      </rPr>
      <t>của Khoa như sau:</t>
    </r>
  </si>
  <si>
    <t>1. Mã sinh viên: 24402154</t>
  </si>
  <si>
    <t>Họ và tên sinh viên : TRẦN PHI YẾN</t>
  </si>
  <si>
    <t>Ngày sinh:</t>
  </si>
  <si>
    <t>08/12/2002</t>
  </si>
  <si>
    <t>1.1. Danh mục các bảng điểm người học đã theo học</t>
  </si>
  <si>
    <t>TT</t>
  </si>
  <si>
    <t>Ngành đã học</t>
  </si>
  <si>
    <t>Trình độ</t>
  </si>
  <si>
    <t>Trường</t>
  </si>
  <si>
    <t>Marketing</t>
  </si>
  <si>
    <t>Trường Đại Học Tài Chính Marketing</t>
  </si>
  <si>
    <t>1.2. Các học phần được đề nghị công nhận kết quả học tập và chuyển đổi tín chỉ</t>
  </si>
  <si>
    <t>Các học phần đã theo học</t>
  </si>
  <si>
    <t>Các học phần được chuyển đổi tín chỉ</t>
  </si>
  <si>
    <t>Ghi chú</t>
  </si>
  <si>
    <t>Tên HP</t>
  </si>
  <si>
    <t>Khối lượng</t>
  </si>
  <si>
    <t>Điểm</t>
  </si>
  <si>
    <t>Mã HP</t>
  </si>
  <si>
    <t>Tín chỉ</t>
  </si>
  <si>
    <t>1.2.1 Các học phần đại cương</t>
  </si>
  <si>
    <t>- Nhóm học phần Lý luận chính trị</t>
  </si>
  <si>
    <t>Triết học Mác - Lênin</t>
  </si>
  <si>
    <t>ML211030</t>
  </si>
  <si>
    <t>R</t>
  </si>
  <si>
    <t>Kinh tế chính trị Mác-Lênin</t>
  </si>
  <si>
    <t>ML211031</t>
  </si>
  <si>
    <t>Tư tưởng Hồ Chí Minh</t>
  </si>
  <si>
    <t>ML211002</t>
  </si>
  <si>
    <t>Chủ nghĩa xã hội khoa học</t>
  </si>
  <si>
    <t>ML211032</t>
  </si>
  <si>
    <t>Lịch sử Đảng Cộng sản Việt nam</t>
  </si>
  <si>
    <t>ML211033</t>
  </si>
  <si>
    <t>- Nhóm học phần Ngoại ngữ</t>
  </si>
  <si>
    <t>6</t>
  </si>
  <si>
    <t xml:space="preserve">Anh văn 1 </t>
  </si>
  <si>
    <t>FL211011</t>
  </si>
  <si>
    <t>Tiếng Anh 1</t>
  </si>
  <si>
    <t>7</t>
  </si>
  <si>
    <t>Anh văn 2</t>
  </si>
  <si>
    <t>FL211012</t>
  </si>
  <si>
    <t>Tiếng Anh 2</t>
  </si>
  <si>
    <t>8</t>
  </si>
  <si>
    <t>Anh văn 3</t>
  </si>
  <si>
    <t>FL211013</t>
  </si>
  <si>
    <t>Tiếng Anh 3</t>
  </si>
  <si>
    <t>9</t>
  </si>
  <si>
    <t>Anh văn 4</t>
  </si>
  <si>
    <t>FL211014</t>
  </si>
  <si>
    <t>Tiếng Anh 4</t>
  </si>
  <si>
    <t>- Nhóm học phần Pháp luật đại cương</t>
  </si>
  <si>
    <t>10</t>
  </si>
  <si>
    <t xml:space="preserve">Pháp luật đại cương </t>
  </si>
  <si>
    <t>NL211702</t>
  </si>
  <si>
    <t>Pháp luật đại cương Việt Nam</t>
  </si>
  <si>
    <t>- Nhóm học phần Giáo dục thể chất</t>
  </si>
  <si>
    <t>11</t>
  </si>
  <si>
    <t>Giáo dục thể chất ( Điền kinh 1)</t>
  </si>
  <si>
    <t>SP211032</t>
  </si>
  <si>
    <t xml:space="preserve">Thể dục cơ bản và điền kinh </t>
  </si>
  <si>
    <t>12</t>
  </si>
  <si>
    <t xml:space="preserve">Giáo dục thể chất ( Bơi lội ) </t>
  </si>
  <si>
    <t>SP211034</t>
  </si>
  <si>
    <t>Bóng bàn cơ bản</t>
  </si>
  <si>
    <t>13</t>
  </si>
  <si>
    <t xml:space="preserve">Giáo dục thể chất ( Bóng bàn ) </t>
  </si>
  <si>
    <t>SP211042</t>
  </si>
  <si>
    <t>Thể dục nhịp điệu cơ bản</t>
  </si>
  <si>
    <t>14</t>
  </si>
  <si>
    <t xml:space="preserve">Giáo dục thể chất ( Thể dục nhịp điệu ) </t>
  </si>
  <si>
    <t>SP211036</t>
  </si>
  <si>
    <t>1.2.2. Các học phần cơ sở ngành và chuyên ngành</t>
  </si>
  <si>
    <t>15</t>
  </si>
  <si>
    <t>Kinh tế vi mô 1</t>
  </si>
  <si>
    <t>KT212101</t>
  </si>
  <si>
    <t>16</t>
  </si>
  <si>
    <t>Kinh tế vĩ mô 1</t>
  </si>
  <si>
    <t>KT212102</t>
  </si>
  <si>
    <t>17</t>
  </si>
  <si>
    <t>Nguyên lý marketing</t>
  </si>
  <si>
    <t>KT212201</t>
  </si>
  <si>
    <t>18</t>
  </si>
  <si>
    <t>Nghiên cứu maketing 2</t>
  </si>
  <si>
    <t>19</t>
  </si>
  <si>
    <t>Tiền tệ - Ngân hàng và Thị trường tài chính 1</t>
  </si>
  <si>
    <t>KT212401</t>
  </si>
  <si>
    <t xml:space="preserve">Tài chính - Tiền tệ
</t>
  </si>
  <si>
    <t>20</t>
  </si>
  <si>
    <t xml:space="preserve">Quản trị học </t>
  </si>
  <si>
    <t>KT213221</t>
  </si>
  <si>
    <t>21</t>
  </si>
  <si>
    <t xml:space="preserve">Nguyên lý kế toán </t>
  </si>
  <si>
    <t>KT212301</t>
  </si>
  <si>
    <t>22</t>
  </si>
  <si>
    <t>Hành vi người tiêu dùng</t>
  </si>
  <si>
    <t>KT213701</t>
  </si>
  <si>
    <t>Hành vi khách hàng</t>
  </si>
  <si>
    <t>Tổng</t>
  </si>
  <si>
    <t>(Tổng: 20 học phần được chuyển đổi tín chỉ)</t>
  </si>
  <si>
    <t>TS. Đỗ Thị 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</si>
</sst>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2"/>
      <color theme="1"/>
      <name val="Times New Roman"/>
      <family val="1"/>
    </font>
    <font>
      <b/>
      <sz val="12"/>
      <color theme="1"/>
      <name val="Times New Roman"/>
      <family val="1"/>
    </font>
    <font>
      <b/>
      <u/>
      <sz val="12"/>
      <color theme="1"/>
      <name val="Times New Roman"/>
      <family val="1"/>
    </font>
    <font>
      <i/>
      <sz val="12"/>
      <color theme="1"/>
      <name val="Times New Roman"/>
      <family val="1"/>
    </font>
    <font>
      <b/>
      <sz val="13"/>
      <color theme="1"/>
      <name val="Times New Roman"/>
      <family val="1"/>
    </font>
    <font>
      <sz val="13"/>
      <color theme="1"/>
      <name val="Times New Roman"/>
      <family val="1"/>
    </font>
    <font>
      <sz val="13"/>
      <name val="Times New Roman"/>
      <family val="1"/>
    </font>
    <font>
      <b/>
      <sz val="13"/>
      <name val="Times New Roman"/>
      <family val="1"/>
    </font>
    <font>
      <sz val="13"/>
      <name val="Calibri"/>
      <family val="2"/>
      <scheme val="minor"/>
    </font>
    <font>
      <b/>
      <sz val="12"/>
      <color rgb="FFFF0000"/>
      <name val="Times New Roman"/>
      <family val="1"/>
    </font>
    <font>
      <sz val="12"/>
      <color rgb="FFFF0000"/>
      <name val="Times New Roman"/>
      <family val="1"/>
    </font>
    <font>
      <b/>
      <sz val="14"/>
      <color theme="1"/>
      <name val="Times New Roman"/>
      <family val="1"/>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02">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right"/>
    </xf>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2" fillId="0" borderId="0" xfId="0" applyFont="1"/>
    <xf numFmtId="0" fontId="4"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center" wrapText="1"/>
    </xf>
    <xf numFmtId="0" fontId="6" fillId="0" borderId="0" xfId="0" applyFont="1" applyAlignment="1">
      <alignment horizontal="center"/>
    </xf>
    <xf numFmtId="0" fontId="7" fillId="0" borderId="0" xfId="0" applyFont="1" applyAlignment="1">
      <alignment horizontal="justify" wrapText="1"/>
    </xf>
    <xf numFmtId="0" fontId="9" fillId="0" borderId="0" xfId="0" applyFont="1" applyAlignment="1">
      <alignment horizontal="justify"/>
    </xf>
    <xf numFmtId="0" fontId="10" fillId="0" borderId="0" xfId="0" applyFont="1" applyFill="1" applyBorder="1" applyAlignment="1">
      <alignment vertical="center"/>
    </xf>
    <xf numFmtId="0" fontId="1" fillId="0" borderId="0" xfId="0" applyFont="1" applyFill="1" applyAlignment="1">
      <alignment vertical="center"/>
    </xf>
    <xf numFmtId="0" fontId="10" fillId="0" borderId="0" xfId="0" applyFont="1" applyFill="1" applyAlignment="1">
      <alignment horizontal="center" vertical="center"/>
    </xf>
    <xf numFmtId="0" fontId="1" fillId="0" borderId="0" xfId="0" applyFont="1" applyFill="1" applyAlignment="1">
      <alignment horizontal="right"/>
    </xf>
    <xf numFmtId="0" fontId="11" fillId="0" borderId="0" xfId="0" applyFont="1" applyFill="1" applyAlignment="1">
      <alignment vertical="center"/>
    </xf>
    <xf numFmtId="14" fontId="10" fillId="0" borderId="0" xfId="0" quotePrefix="1" applyNumberFormat="1" applyFont="1" applyFill="1" applyAlignment="1">
      <alignment horizontal="left" vertical="center"/>
    </xf>
    <xf numFmtId="14" fontId="10" fillId="0" borderId="0" xfId="0" applyNumberFormat="1" applyFont="1" applyFill="1" applyAlignment="1">
      <alignment horizontal="left" vertical="center"/>
    </xf>
    <xf numFmtId="0" fontId="5" fillId="0" borderId="0" xfId="0" applyFont="1" applyFill="1" applyBorder="1" applyAlignment="1">
      <alignment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center"/>
    </xf>
    <xf numFmtId="0" fontId="5" fillId="0" borderId="1" xfId="0" applyFont="1" applyFill="1" applyBorder="1" applyAlignment="1">
      <alignmen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1" xfId="0" applyFont="1" applyFill="1" applyBorder="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right"/>
    </xf>
    <xf numFmtId="0" fontId="2"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quotePrefix="1" applyFont="1" applyBorder="1" applyAlignment="1">
      <alignment horizontal="left" vertical="top"/>
    </xf>
    <xf numFmtId="0" fontId="6" fillId="0" borderId="5" xfId="0" applyFont="1" applyBorder="1" applyAlignment="1">
      <alignment vertic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right" wrapText="1"/>
    </xf>
    <xf numFmtId="0" fontId="6" fillId="0" borderId="3" xfId="0" applyFont="1" applyBorder="1" applyAlignment="1">
      <alignment horizontal="center" wrapText="1"/>
    </xf>
    <xf numFmtId="0" fontId="1" fillId="0" borderId="4" xfId="0" applyFont="1" applyBorder="1" applyAlignment="1">
      <alignment vertical="center" wrapText="1"/>
    </xf>
    <xf numFmtId="0" fontId="6" fillId="0" borderId="1" xfId="0" quotePrefix="1" applyFont="1" applyBorder="1" applyAlignment="1">
      <alignment horizontal="center" vertical="top"/>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6" fillId="0" borderId="1" xfId="0" applyFont="1" applyBorder="1"/>
    <xf numFmtId="0" fontId="1" fillId="0" borderId="1" xfId="0" applyFont="1" applyBorder="1" applyAlignment="1">
      <alignment vertical="center" wrapText="1"/>
    </xf>
    <xf numFmtId="0" fontId="5" fillId="0" borderId="1" xfId="0" quotePrefix="1" applyFont="1" applyBorder="1" applyAlignment="1">
      <alignment horizontal="left" vertical="top"/>
    </xf>
    <xf numFmtId="0" fontId="6" fillId="0" borderId="2" xfId="0" quotePrefix="1" applyFont="1" applyBorder="1" applyAlignment="1">
      <alignment vertical="top"/>
    </xf>
    <xf numFmtId="0" fontId="6" fillId="0" borderId="3" xfId="0" quotePrefix="1" applyFont="1" applyBorder="1" applyAlignment="1">
      <alignment vertical="top"/>
    </xf>
    <xf numFmtId="0" fontId="6" fillId="0" borderId="3" xfId="0" quotePrefix="1" applyFont="1" applyBorder="1" applyAlignment="1">
      <alignment horizontal="center" vertical="top"/>
    </xf>
    <xf numFmtId="0" fontId="6" fillId="0" borderId="4" xfId="0" quotePrefix="1" applyFont="1" applyBorder="1" applyAlignment="1">
      <alignment vertical="top"/>
    </xf>
    <xf numFmtId="0" fontId="6" fillId="0" borderId="1" xfId="0" quotePrefix="1"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xf>
    <xf numFmtId="0" fontId="2" fillId="0" borderId="1" xfId="0" applyFont="1" applyBorder="1" applyAlignment="1">
      <alignment horizontal="justify" vertical="center"/>
    </xf>
    <xf numFmtId="0" fontId="1" fillId="0" borderId="1" xfId="0" quotePrefix="1" applyFont="1" applyBorder="1" applyAlignment="1">
      <alignment horizontal="left" vertical="top"/>
    </xf>
    <xf numFmtId="0" fontId="5" fillId="0" borderId="2" xfId="0" quotePrefix="1" applyFont="1" applyBorder="1" applyAlignment="1">
      <alignment vertical="top"/>
    </xf>
    <xf numFmtId="0" fontId="5" fillId="0" borderId="3" xfId="0" quotePrefix="1" applyFont="1" applyBorder="1" applyAlignment="1">
      <alignment vertical="top"/>
    </xf>
    <xf numFmtId="0" fontId="5" fillId="0" borderId="3" xfId="0" quotePrefix="1" applyFont="1" applyBorder="1" applyAlignment="1">
      <alignment horizontal="center" vertical="top"/>
    </xf>
    <xf numFmtId="0" fontId="5" fillId="0" borderId="4" xfId="0" quotePrefix="1" applyFont="1" applyBorder="1" applyAlignment="1">
      <alignment vertical="top"/>
    </xf>
    <xf numFmtId="0" fontId="6" fillId="0" borderId="1" xfId="0" quotePrefix="1" applyFont="1" applyBorder="1" applyAlignment="1">
      <alignment horizontal="left" vertical="top"/>
    </xf>
    <xf numFmtId="0" fontId="6" fillId="2" borderId="1" xfId="0" quotePrefix="1" applyFont="1" applyFill="1" applyBorder="1" applyAlignment="1">
      <alignment horizontal="left" vertical="top"/>
    </xf>
    <xf numFmtId="0" fontId="2" fillId="0" borderId="6" xfId="0" applyFont="1" applyBorder="1"/>
    <xf numFmtId="0" fontId="6" fillId="0" borderId="1" xfId="0" quotePrefix="1" applyFont="1" applyBorder="1" applyAlignment="1">
      <alignment horizontal="center" vertical="center" wrapText="1"/>
    </xf>
    <xf numFmtId="0" fontId="6" fillId="0" borderId="1" xfId="0" applyFont="1" applyBorder="1" applyAlignment="1">
      <alignment horizontal="left"/>
    </xf>
    <xf numFmtId="0" fontId="6" fillId="0" borderId="7" xfId="0" applyFont="1" applyBorder="1" applyAlignment="1">
      <alignment horizontal="center" vertical="center" wrapText="1"/>
    </xf>
    <xf numFmtId="0" fontId="6" fillId="0" borderId="7" xfId="0" applyFont="1" applyBorder="1" applyAlignment="1">
      <alignment horizontal="left" vertical="center"/>
    </xf>
    <xf numFmtId="0" fontId="6" fillId="0" borderId="8" xfId="0" applyFont="1" applyBorder="1" applyAlignment="1">
      <alignment horizontal="center" vertical="center" wrapText="1"/>
    </xf>
    <xf numFmtId="0" fontId="6" fillId="0" borderId="8" xfId="0" applyFont="1" applyBorder="1" applyAlignment="1">
      <alignment horizontal="left" vertical="center"/>
    </xf>
    <xf numFmtId="0" fontId="6" fillId="0" borderId="1" xfId="0" applyFont="1" applyBorder="1" applyAlignment="1">
      <alignment horizontal="left" vertical="center"/>
    </xf>
    <xf numFmtId="0" fontId="5" fillId="0" borderId="1" xfId="0" applyFont="1" applyBorder="1" applyAlignment="1"/>
    <xf numFmtId="0" fontId="5" fillId="0" borderId="1" xfId="0" applyFont="1" applyFill="1" applyBorder="1" applyAlignment="1">
      <alignment horizont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xf>
    <xf numFmtId="0" fontId="2" fillId="0" borderId="1" xfId="0" applyFont="1" applyFill="1" applyBorder="1"/>
    <xf numFmtId="0" fontId="2" fillId="0" borderId="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right"/>
    </xf>
    <xf numFmtId="0" fontId="12" fillId="0" borderId="0" xfId="0" applyFont="1" applyAlignment="1">
      <alignment horizontal="center" vertical="center"/>
    </xf>
    <xf numFmtId="0" fontId="12"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abSelected="1" workbookViewId="0">
      <selection sqref="A1:XFD1048576"/>
    </sheetView>
  </sheetViews>
  <sheetFormatPr defaultColWidth="9.140625" defaultRowHeight="15.75" x14ac:dyDescent="0.25"/>
  <cols>
    <col min="1" max="1" width="4.5703125" style="1" customWidth="1"/>
    <col min="2" max="2" width="48.5703125" style="1" customWidth="1"/>
    <col min="3" max="3" width="12" style="2" bestFit="1" customWidth="1"/>
    <col min="4" max="4" width="8.42578125" style="3" customWidth="1"/>
    <col min="5" max="5" width="12.28515625" style="4" customWidth="1"/>
    <col min="6" max="6" width="16.5703125" style="1" customWidth="1"/>
    <col min="7" max="7" width="40.28515625" style="1" bestFit="1" customWidth="1"/>
    <col min="8" max="8" width="10.85546875" style="2" customWidth="1"/>
    <col min="9" max="9" width="7" style="2" bestFit="1" customWidth="1"/>
    <col min="10" max="10" width="8.85546875" style="1" bestFit="1" customWidth="1"/>
    <col min="11" max="11" width="12.42578125" style="1" customWidth="1"/>
    <col min="12" max="12" width="81" style="1" customWidth="1"/>
    <col min="13" max="16384" width="9.140625" style="1"/>
  </cols>
  <sheetData>
    <row r="1" spans="1:11" ht="24.75" customHeight="1" x14ac:dyDescent="0.25"/>
    <row r="2" spans="1:11" x14ac:dyDescent="0.25">
      <c r="A2" s="5" t="s">
        <v>0</v>
      </c>
      <c r="B2" s="5"/>
      <c r="C2" s="5"/>
      <c r="F2" s="6" t="s">
        <v>1</v>
      </c>
      <c r="G2" s="6"/>
      <c r="H2" s="6"/>
      <c r="I2" s="6"/>
      <c r="J2" s="6"/>
    </row>
    <row r="3" spans="1:11" x14ac:dyDescent="0.25">
      <c r="A3" s="7" t="s">
        <v>2</v>
      </c>
      <c r="B3" s="7"/>
      <c r="C3" s="7"/>
      <c r="F3" s="7" t="s">
        <v>3</v>
      </c>
      <c r="G3" s="5"/>
      <c r="H3" s="5"/>
      <c r="I3" s="5"/>
      <c r="J3" s="5"/>
    </row>
    <row r="4" spans="1:11" ht="21" customHeight="1" x14ac:dyDescent="0.25">
      <c r="B4" s="8"/>
      <c r="F4" s="9" t="s">
        <v>4</v>
      </c>
      <c r="G4" s="9"/>
      <c r="H4" s="9"/>
      <c r="I4" s="9"/>
      <c r="J4" s="9"/>
    </row>
    <row r="6" spans="1:11" ht="58.5" customHeight="1" x14ac:dyDescent="0.25">
      <c r="A6" s="10" t="s">
        <v>5</v>
      </c>
      <c r="B6" s="11"/>
      <c r="C6" s="11"/>
      <c r="D6" s="11"/>
      <c r="E6" s="11"/>
      <c r="F6" s="11"/>
      <c r="G6" s="11"/>
      <c r="H6" s="11"/>
      <c r="I6" s="11"/>
      <c r="J6" s="11"/>
    </row>
    <row r="7" spans="1:11" ht="20.25" customHeight="1" x14ac:dyDescent="0.25">
      <c r="A7" s="12"/>
      <c r="B7" s="13" t="s">
        <v>6</v>
      </c>
      <c r="C7" s="13"/>
      <c r="D7" s="13"/>
      <c r="E7" s="14"/>
      <c r="F7" s="12"/>
      <c r="G7" s="12"/>
      <c r="H7" s="12"/>
      <c r="I7" s="12"/>
      <c r="J7" s="12"/>
    </row>
    <row r="8" spans="1:11" ht="51.75" customHeight="1" x14ac:dyDescent="0.3">
      <c r="A8" s="15" t="s">
        <v>7</v>
      </c>
      <c r="B8" s="16"/>
      <c r="C8" s="16"/>
      <c r="D8" s="16"/>
      <c r="E8" s="16"/>
      <c r="F8" s="16"/>
      <c r="G8" s="16"/>
      <c r="H8" s="16"/>
      <c r="I8" s="16"/>
      <c r="J8" s="16"/>
    </row>
    <row r="9" spans="1:11" s="18" customFormat="1" x14ac:dyDescent="0.25">
      <c r="A9" s="17" t="s">
        <v>8</v>
      </c>
      <c r="B9" s="17"/>
      <c r="D9" s="19" t="s">
        <v>9</v>
      </c>
      <c r="E9" s="20"/>
      <c r="G9" s="21"/>
      <c r="H9" s="19" t="s">
        <v>10</v>
      </c>
      <c r="I9" s="22" t="s">
        <v>11</v>
      </c>
      <c r="J9" s="23"/>
      <c r="K9" s="1"/>
    </row>
    <row r="10" spans="1:11" s="18" customFormat="1" ht="16.5" x14ac:dyDescent="0.25">
      <c r="A10" s="24" t="s">
        <v>12</v>
      </c>
      <c r="B10" s="24"/>
      <c r="C10" s="25"/>
      <c r="D10" s="26"/>
      <c r="E10" s="27"/>
      <c r="F10" s="28"/>
      <c r="G10" s="29"/>
      <c r="H10" s="25"/>
      <c r="I10" s="30"/>
      <c r="J10" s="29"/>
      <c r="K10" s="1"/>
    </row>
    <row r="11" spans="1:11" s="18" customFormat="1" ht="16.5" x14ac:dyDescent="0.25">
      <c r="A11" s="31" t="s">
        <v>13</v>
      </c>
      <c r="B11" s="32" t="s">
        <v>14</v>
      </c>
      <c r="C11" s="33"/>
      <c r="D11" s="33"/>
      <c r="E11" s="34"/>
      <c r="F11" s="31" t="s">
        <v>15</v>
      </c>
      <c r="G11" s="32" t="s">
        <v>16</v>
      </c>
      <c r="H11" s="33"/>
      <c r="I11" s="33"/>
      <c r="J11" s="34"/>
      <c r="K11" s="1"/>
    </row>
    <row r="12" spans="1:11" s="18" customFormat="1" ht="16.5" x14ac:dyDescent="0.25">
      <c r="A12" s="35">
        <v>1</v>
      </c>
      <c r="B12" s="36" t="s">
        <v>17</v>
      </c>
      <c r="C12" s="37"/>
      <c r="D12" s="37"/>
      <c r="E12" s="38"/>
      <c r="F12" s="39"/>
      <c r="G12" s="36" t="s">
        <v>18</v>
      </c>
      <c r="H12" s="37"/>
      <c r="I12" s="37"/>
      <c r="J12" s="38"/>
      <c r="K12" s="1"/>
    </row>
    <row r="13" spans="1:11" s="18" customFormat="1" ht="16.5" x14ac:dyDescent="0.25">
      <c r="A13" s="24"/>
      <c r="B13" s="24"/>
      <c r="C13" s="25"/>
      <c r="D13" s="26"/>
      <c r="E13" s="27"/>
      <c r="F13" s="28"/>
      <c r="G13" s="29"/>
      <c r="H13" s="25"/>
      <c r="I13" s="30"/>
      <c r="J13" s="29"/>
      <c r="K13" s="1"/>
    </row>
    <row r="14" spans="1:11" s="43" customFormat="1" ht="16.5" x14ac:dyDescent="0.25">
      <c r="A14" s="40" t="s">
        <v>19</v>
      </c>
      <c r="B14" s="40"/>
      <c r="C14" s="41"/>
      <c r="D14" s="41"/>
      <c r="E14" s="42"/>
      <c r="F14" s="40"/>
      <c r="G14" s="40"/>
      <c r="H14" s="41"/>
      <c r="I14" s="12"/>
      <c r="J14" s="40"/>
      <c r="K14" s="1"/>
    </row>
    <row r="15" spans="1:11" ht="16.5" x14ac:dyDescent="0.25">
      <c r="A15" s="44" t="s">
        <v>20</v>
      </c>
      <c r="B15" s="44"/>
      <c r="C15" s="44"/>
      <c r="D15" s="44"/>
      <c r="E15" s="44" t="s">
        <v>21</v>
      </c>
      <c r="F15" s="44"/>
      <c r="G15" s="44"/>
      <c r="H15" s="44"/>
      <c r="I15" s="44"/>
      <c r="J15" s="44" t="s">
        <v>22</v>
      </c>
    </row>
    <row r="16" spans="1:11" s="46" customFormat="1" ht="33" x14ac:dyDescent="0.25">
      <c r="A16" s="45" t="s">
        <v>13</v>
      </c>
      <c r="B16" s="45" t="s">
        <v>23</v>
      </c>
      <c r="C16" s="45" t="s">
        <v>24</v>
      </c>
      <c r="D16" s="45" t="s">
        <v>25</v>
      </c>
      <c r="E16" s="45" t="s">
        <v>13</v>
      </c>
      <c r="F16" s="45" t="s">
        <v>26</v>
      </c>
      <c r="G16" s="45" t="s">
        <v>23</v>
      </c>
      <c r="H16" s="45" t="s">
        <v>27</v>
      </c>
      <c r="I16" s="45" t="s">
        <v>25</v>
      </c>
      <c r="J16" s="44"/>
    </row>
    <row r="17" spans="1:10" ht="16.5" x14ac:dyDescent="0.25">
      <c r="A17" s="47" t="s">
        <v>28</v>
      </c>
      <c r="B17" s="48"/>
      <c r="C17" s="48"/>
      <c r="D17" s="48"/>
      <c r="E17" s="48"/>
      <c r="F17" s="48"/>
      <c r="G17" s="48"/>
      <c r="H17" s="48"/>
      <c r="I17" s="48"/>
      <c r="J17" s="49"/>
    </row>
    <row r="18" spans="1:10" ht="15.75" customHeight="1" x14ac:dyDescent="0.25">
      <c r="A18" s="50" t="s">
        <v>29</v>
      </c>
      <c r="B18" s="51"/>
      <c r="C18" s="52">
        <f>SUM(C19:C23)</f>
        <v>11</v>
      </c>
      <c r="D18" s="53"/>
      <c r="E18" s="54"/>
      <c r="F18" s="51"/>
      <c r="G18" s="51"/>
      <c r="H18" s="52">
        <f>SUM(H19:H23)</f>
        <v>11</v>
      </c>
      <c r="I18" s="55"/>
      <c r="J18" s="56"/>
    </row>
    <row r="19" spans="1:10" ht="15.75" customHeight="1" x14ac:dyDescent="0.25">
      <c r="A19" s="57">
        <v>1</v>
      </c>
      <c r="B19" s="58" t="s">
        <v>30</v>
      </c>
      <c r="C19" s="59">
        <v>3</v>
      </c>
      <c r="D19" s="59">
        <v>6.5</v>
      </c>
      <c r="E19" s="60">
        <v>1</v>
      </c>
      <c r="F19" s="61" t="s">
        <v>31</v>
      </c>
      <c r="G19" s="58" t="s">
        <v>30</v>
      </c>
      <c r="H19" s="59">
        <v>3</v>
      </c>
      <c r="I19" s="60" t="s">
        <v>32</v>
      </c>
      <c r="J19" s="62"/>
    </row>
    <row r="20" spans="1:10" ht="15.75" customHeight="1" x14ac:dyDescent="0.25">
      <c r="A20" s="57">
        <v>2</v>
      </c>
      <c r="B20" s="58" t="s">
        <v>33</v>
      </c>
      <c r="C20" s="59">
        <v>2</v>
      </c>
      <c r="D20" s="59">
        <v>6</v>
      </c>
      <c r="E20" s="60">
        <v>2</v>
      </c>
      <c r="F20" s="61" t="s">
        <v>34</v>
      </c>
      <c r="G20" s="58" t="s">
        <v>33</v>
      </c>
      <c r="H20" s="59">
        <v>2</v>
      </c>
      <c r="I20" s="60" t="s">
        <v>32</v>
      </c>
      <c r="J20" s="62"/>
    </row>
    <row r="21" spans="1:10" ht="16.5" x14ac:dyDescent="0.25">
      <c r="A21" s="57">
        <v>3</v>
      </c>
      <c r="B21" s="58" t="s">
        <v>35</v>
      </c>
      <c r="C21" s="59">
        <v>2</v>
      </c>
      <c r="D21" s="59">
        <v>7.5</v>
      </c>
      <c r="E21" s="60">
        <v>3</v>
      </c>
      <c r="F21" s="61" t="s">
        <v>36</v>
      </c>
      <c r="G21" s="58" t="s">
        <v>35</v>
      </c>
      <c r="H21" s="59">
        <v>2</v>
      </c>
      <c r="I21" s="60" t="s">
        <v>32</v>
      </c>
      <c r="J21" s="62"/>
    </row>
    <row r="22" spans="1:10" ht="16.5" x14ac:dyDescent="0.25">
      <c r="A22" s="57">
        <v>4</v>
      </c>
      <c r="B22" s="58" t="s">
        <v>37</v>
      </c>
      <c r="C22" s="59">
        <v>2</v>
      </c>
      <c r="D22" s="59">
        <v>6</v>
      </c>
      <c r="E22" s="60">
        <v>4</v>
      </c>
      <c r="F22" s="61" t="s">
        <v>38</v>
      </c>
      <c r="G22" s="58" t="s">
        <v>37</v>
      </c>
      <c r="H22" s="59">
        <v>2</v>
      </c>
      <c r="I22" s="60" t="s">
        <v>32</v>
      </c>
      <c r="J22" s="62"/>
    </row>
    <row r="23" spans="1:10" ht="16.5" x14ac:dyDescent="0.25">
      <c r="A23" s="57">
        <v>5</v>
      </c>
      <c r="B23" s="58" t="s">
        <v>39</v>
      </c>
      <c r="C23" s="59">
        <v>2</v>
      </c>
      <c r="D23" s="59">
        <v>6.8</v>
      </c>
      <c r="E23" s="60">
        <v>5</v>
      </c>
      <c r="F23" s="61" t="s">
        <v>40</v>
      </c>
      <c r="G23" s="58" t="s">
        <v>39</v>
      </c>
      <c r="H23" s="59">
        <v>2</v>
      </c>
      <c r="I23" s="60" t="s">
        <v>32</v>
      </c>
      <c r="J23" s="62"/>
    </row>
    <row r="24" spans="1:10" ht="16.5" x14ac:dyDescent="0.25">
      <c r="A24" s="63" t="s">
        <v>41</v>
      </c>
      <c r="B24" s="64"/>
      <c r="C24" s="52">
        <f>SUM(C25:C28)</f>
        <v>12</v>
      </c>
      <c r="D24" s="65"/>
      <c r="E24" s="65"/>
      <c r="F24" s="65"/>
      <c r="G24" s="65"/>
      <c r="H24" s="52">
        <f>SUM(H25:H28)</f>
        <v>12</v>
      </c>
      <c r="I24" s="66"/>
      <c r="J24" s="67"/>
    </row>
    <row r="25" spans="1:10" ht="16.5" x14ac:dyDescent="0.25">
      <c r="A25" s="68" t="s">
        <v>42</v>
      </c>
      <c r="B25" s="69" t="s">
        <v>43</v>
      </c>
      <c r="C25" s="70">
        <v>3</v>
      </c>
      <c r="D25" s="70">
        <v>4</v>
      </c>
      <c r="E25" s="68" t="s">
        <v>42</v>
      </c>
      <c r="F25" s="69" t="s">
        <v>44</v>
      </c>
      <c r="G25" s="69" t="s">
        <v>45</v>
      </c>
      <c r="H25" s="70">
        <v>3</v>
      </c>
      <c r="I25" s="71" t="s">
        <v>32</v>
      </c>
      <c r="J25" s="72"/>
    </row>
    <row r="26" spans="1:10" ht="16.5" x14ac:dyDescent="0.25">
      <c r="A26" s="68" t="s">
        <v>46</v>
      </c>
      <c r="B26" s="69" t="s">
        <v>47</v>
      </c>
      <c r="C26" s="70">
        <v>3</v>
      </c>
      <c r="D26" s="70">
        <v>5</v>
      </c>
      <c r="E26" s="68" t="s">
        <v>46</v>
      </c>
      <c r="F26" s="61" t="s">
        <v>48</v>
      </c>
      <c r="G26" s="69" t="s">
        <v>49</v>
      </c>
      <c r="H26" s="70">
        <v>3</v>
      </c>
      <c r="I26" s="71" t="s">
        <v>32</v>
      </c>
      <c r="J26" s="72"/>
    </row>
    <row r="27" spans="1:10" ht="16.5" x14ac:dyDescent="0.25">
      <c r="A27" s="68" t="s">
        <v>50</v>
      </c>
      <c r="B27" s="69" t="s">
        <v>51</v>
      </c>
      <c r="C27" s="70">
        <v>3</v>
      </c>
      <c r="D27" s="70">
        <v>6.5</v>
      </c>
      <c r="E27" s="68" t="s">
        <v>50</v>
      </c>
      <c r="F27" s="61" t="s">
        <v>52</v>
      </c>
      <c r="G27" s="69" t="s">
        <v>53</v>
      </c>
      <c r="H27" s="70">
        <v>3</v>
      </c>
      <c r="I27" s="71" t="s">
        <v>32</v>
      </c>
      <c r="J27" s="72"/>
    </row>
    <row r="28" spans="1:10" ht="16.5" x14ac:dyDescent="0.25">
      <c r="A28" s="68" t="s">
        <v>54</v>
      </c>
      <c r="B28" s="69" t="s">
        <v>55</v>
      </c>
      <c r="C28" s="70">
        <v>3</v>
      </c>
      <c r="D28" s="70">
        <v>4.8</v>
      </c>
      <c r="E28" s="68" t="s">
        <v>54</v>
      </c>
      <c r="F28" s="61" t="s">
        <v>56</v>
      </c>
      <c r="G28" s="69" t="s">
        <v>57</v>
      </c>
      <c r="H28" s="70">
        <v>3</v>
      </c>
      <c r="I28" s="71" t="s">
        <v>32</v>
      </c>
      <c r="J28" s="73"/>
    </row>
    <row r="29" spans="1:10" ht="16.5" x14ac:dyDescent="0.25">
      <c r="A29" s="74" t="s">
        <v>58</v>
      </c>
      <c r="B29" s="75"/>
      <c r="C29" s="75"/>
      <c r="D29" s="75"/>
      <c r="E29" s="75"/>
      <c r="F29" s="75"/>
      <c r="G29" s="75"/>
      <c r="H29" s="75"/>
      <c r="I29" s="76"/>
      <c r="J29" s="77"/>
    </row>
    <row r="30" spans="1:10" ht="16.5" x14ac:dyDescent="0.25">
      <c r="A30" s="57" t="s">
        <v>59</v>
      </c>
      <c r="B30" s="58" t="s">
        <v>60</v>
      </c>
      <c r="C30" s="59">
        <v>3</v>
      </c>
      <c r="D30" s="59">
        <v>7</v>
      </c>
      <c r="E30" s="59">
        <v>10</v>
      </c>
      <c r="F30" s="58" t="s">
        <v>61</v>
      </c>
      <c r="G30" s="58" t="s">
        <v>62</v>
      </c>
      <c r="H30" s="59">
        <v>2</v>
      </c>
      <c r="I30" s="60" t="s">
        <v>32</v>
      </c>
      <c r="J30" s="73"/>
    </row>
    <row r="31" spans="1:10" ht="16.5" x14ac:dyDescent="0.25">
      <c r="A31" s="74" t="s">
        <v>63</v>
      </c>
      <c r="B31" s="75"/>
      <c r="C31" s="76">
        <f>SUM(C32:C35)</f>
        <v>4</v>
      </c>
      <c r="D31" s="75"/>
      <c r="E31" s="75"/>
      <c r="F31" s="75"/>
      <c r="G31" s="75"/>
      <c r="H31" s="76">
        <f>SUM(H32:H35)</f>
        <v>3</v>
      </c>
      <c r="I31" s="76"/>
      <c r="J31" s="77"/>
    </row>
    <row r="32" spans="1:10" ht="16.5" customHeight="1" x14ac:dyDescent="0.25">
      <c r="A32" s="57" t="s">
        <v>64</v>
      </c>
      <c r="B32" s="78" t="s">
        <v>65</v>
      </c>
      <c r="C32" s="57">
        <v>1</v>
      </c>
      <c r="D32" s="68">
        <v>5.2</v>
      </c>
      <c r="E32" s="68">
        <v>11</v>
      </c>
      <c r="F32" s="78" t="s">
        <v>66</v>
      </c>
      <c r="G32" s="79" t="s">
        <v>67</v>
      </c>
      <c r="H32" s="57">
        <v>1</v>
      </c>
      <c r="I32" s="60" t="s">
        <v>32</v>
      </c>
      <c r="J32" s="73"/>
    </row>
    <row r="33" spans="1:11" ht="16.5" x14ac:dyDescent="0.25">
      <c r="A33" s="57" t="s">
        <v>68</v>
      </c>
      <c r="B33" s="78" t="s">
        <v>69</v>
      </c>
      <c r="C33" s="57">
        <v>1</v>
      </c>
      <c r="D33" s="68">
        <v>8</v>
      </c>
      <c r="E33" s="68">
        <v>12</v>
      </c>
      <c r="F33" s="78" t="s">
        <v>70</v>
      </c>
      <c r="G33" s="78" t="s">
        <v>71</v>
      </c>
      <c r="H33" s="57">
        <v>1</v>
      </c>
      <c r="I33" s="60" t="s">
        <v>32</v>
      </c>
      <c r="J33" s="73"/>
    </row>
    <row r="34" spans="1:11" ht="18.75" customHeight="1" x14ac:dyDescent="0.25">
      <c r="A34" s="57" t="s">
        <v>72</v>
      </c>
      <c r="B34" s="78" t="s">
        <v>73</v>
      </c>
      <c r="C34" s="57">
        <v>1</v>
      </c>
      <c r="D34" s="68">
        <v>8.3000000000000007</v>
      </c>
      <c r="E34" s="68">
        <v>13</v>
      </c>
      <c r="F34" s="78" t="s">
        <v>74</v>
      </c>
      <c r="G34" s="79" t="s">
        <v>75</v>
      </c>
      <c r="H34" s="57">
        <v>1</v>
      </c>
      <c r="I34" s="60" t="s">
        <v>32</v>
      </c>
      <c r="J34" s="73"/>
    </row>
    <row r="35" spans="1:11" ht="15.75" customHeight="1" x14ac:dyDescent="0.25">
      <c r="A35" s="57" t="s">
        <v>76</v>
      </c>
      <c r="B35" s="78" t="s">
        <v>77</v>
      </c>
      <c r="C35" s="57">
        <v>1</v>
      </c>
      <c r="D35" s="68">
        <v>8.8000000000000007</v>
      </c>
      <c r="E35" s="68"/>
      <c r="F35" s="78" t="s">
        <v>78</v>
      </c>
      <c r="H35" s="1"/>
    </row>
    <row r="36" spans="1:11" ht="18" customHeight="1" x14ac:dyDescent="0.25">
      <c r="A36" s="80" t="s">
        <v>79</v>
      </c>
      <c r="B36" s="80"/>
      <c r="C36" s="76">
        <f>SUM(C37:C44)</f>
        <v>24</v>
      </c>
      <c r="D36" s="75"/>
      <c r="E36" s="75"/>
      <c r="F36" s="75"/>
      <c r="G36" s="75"/>
      <c r="H36" s="76">
        <f>SUM(H37:H44)</f>
        <v>21</v>
      </c>
      <c r="I36" s="76"/>
      <c r="J36" s="77"/>
    </row>
    <row r="37" spans="1:11" ht="16.5" x14ac:dyDescent="0.25">
      <c r="A37" s="81" t="s">
        <v>80</v>
      </c>
      <c r="B37" s="61" t="s">
        <v>81</v>
      </c>
      <c r="C37" s="59">
        <v>3</v>
      </c>
      <c r="D37" s="81">
        <v>5.9</v>
      </c>
      <c r="E37" s="81" t="s">
        <v>76</v>
      </c>
      <c r="F37" s="58" t="s">
        <v>82</v>
      </c>
      <c r="G37" s="58" t="s">
        <v>81</v>
      </c>
      <c r="H37" s="59">
        <v>3</v>
      </c>
      <c r="I37" s="60" t="s">
        <v>32</v>
      </c>
      <c r="J37" s="58"/>
    </row>
    <row r="38" spans="1:11" ht="16.5" x14ac:dyDescent="0.25">
      <c r="A38" s="81" t="s">
        <v>83</v>
      </c>
      <c r="B38" s="61" t="s">
        <v>84</v>
      </c>
      <c r="C38" s="59">
        <v>3</v>
      </c>
      <c r="D38" s="59">
        <v>6.4</v>
      </c>
      <c r="E38" s="59">
        <v>15</v>
      </c>
      <c r="F38" s="58" t="s">
        <v>85</v>
      </c>
      <c r="G38" s="61" t="s">
        <v>84</v>
      </c>
      <c r="H38" s="59">
        <v>3</v>
      </c>
      <c r="I38" s="60" t="s">
        <v>32</v>
      </c>
      <c r="J38" s="82"/>
    </row>
    <row r="39" spans="1:11" ht="16.5" x14ac:dyDescent="0.25">
      <c r="A39" s="81" t="s">
        <v>86</v>
      </c>
      <c r="B39" s="58" t="s">
        <v>87</v>
      </c>
      <c r="C39" s="59">
        <v>3</v>
      </c>
      <c r="D39" s="59">
        <v>7.8</v>
      </c>
      <c r="E39" s="83">
        <v>16</v>
      </c>
      <c r="F39" s="84" t="s">
        <v>88</v>
      </c>
      <c r="G39" s="84" t="s">
        <v>17</v>
      </c>
      <c r="H39" s="83">
        <v>3</v>
      </c>
      <c r="I39" s="83" t="s">
        <v>32</v>
      </c>
      <c r="J39" s="82"/>
    </row>
    <row r="40" spans="1:11" ht="16.5" x14ac:dyDescent="0.25">
      <c r="A40" s="81" t="s">
        <v>89</v>
      </c>
      <c r="B40" s="58" t="s">
        <v>90</v>
      </c>
      <c r="C40" s="59">
        <v>3</v>
      </c>
      <c r="D40" s="59">
        <v>7.9</v>
      </c>
      <c r="E40" s="85"/>
      <c r="F40" s="86"/>
      <c r="G40" s="86"/>
      <c r="H40" s="85"/>
      <c r="I40" s="85"/>
      <c r="J40" s="82"/>
    </row>
    <row r="41" spans="1:11" ht="16.5" x14ac:dyDescent="0.25">
      <c r="A41" s="81" t="s">
        <v>91</v>
      </c>
      <c r="B41" s="58" t="s">
        <v>92</v>
      </c>
      <c r="C41" s="59">
        <v>3</v>
      </c>
      <c r="D41" s="59">
        <v>6.2</v>
      </c>
      <c r="E41" s="59">
        <v>17</v>
      </c>
      <c r="F41" s="58" t="s">
        <v>93</v>
      </c>
      <c r="G41" s="87" t="s">
        <v>94</v>
      </c>
      <c r="H41" s="59">
        <v>3</v>
      </c>
      <c r="I41" s="60" t="s">
        <v>32</v>
      </c>
      <c r="J41" s="82"/>
    </row>
    <row r="42" spans="1:11" ht="16.5" x14ac:dyDescent="0.25">
      <c r="A42" s="81" t="s">
        <v>95</v>
      </c>
      <c r="B42" s="58" t="s">
        <v>96</v>
      </c>
      <c r="C42" s="59">
        <v>3</v>
      </c>
      <c r="D42" s="59">
        <v>8</v>
      </c>
      <c r="E42" s="59">
        <v>18</v>
      </c>
      <c r="F42" s="58" t="s">
        <v>97</v>
      </c>
      <c r="G42" s="58" t="s">
        <v>96</v>
      </c>
      <c r="H42" s="59">
        <v>3</v>
      </c>
      <c r="I42" s="60" t="s">
        <v>32</v>
      </c>
      <c r="J42" s="88"/>
    </row>
    <row r="43" spans="1:11" s="8" customFormat="1" ht="16.5" x14ac:dyDescent="0.25">
      <c r="A43" s="81" t="s">
        <v>98</v>
      </c>
      <c r="B43" s="58" t="s">
        <v>99</v>
      </c>
      <c r="C43" s="59">
        <v>3</v>
      </c>
      <c r="D43" s="59">
        <v>6.5</v>
      </c>
      <c r="E43" s="59">
        <v>19</v>
      </c>
      <c r="F43" s="58" t="s">
        <v>100</v>
      </c>
      <c r="G43" s="58" t="s">
        <v>99</v>
      </c>
      <c r="H43" s="59">
        <v>3</v>
      </c>
      <c r="I43" s="60" t="s">
        <v>32</v>
      </c>
      <c r="J43" s="88"/>
      <c r="K43" s="1"/>
    </row>
    <row r="44" spans="1:11" s="8" customFormat="1" ht="16.5" x14ac:dyDescent="0.25">
      <c r="A44" s="81" t="s">
        <v>101</v>
      </c>
      <c r="B44" s="58" t="s">
        <v>102</v>
      </c>
      <c r="C44" s="59">
        <v>3</v>
      </c>
      <c r="D44" s="59">
        <v>8</v>
      </c>
      <c r="E44" s="59">
        <v>20</v>
      </c>
      <c r="F44" s="58" t="s">
        <v>103</v>
      </c>
      <c r="G44" s="58" t="s">
        <v>104</v>
      </c>
      <c r="H44" s="59">
        <v>3</v>
      </c>
      <c r="I44" s="60" t="s">
        <v>32</v>
      </c>
      <c r="J44" s="88"/>
      <c r="K44" s="1"/>
    </row>
    <row r="45" spans="1:11" ht="21" customHeight="1" x14ac:dyDescent="0.25">
      <c r="A45" s="89" t="s">
        <v>105</v>
      </c>
      <c r="B45" s="89"/>
      <c r="C45" s="90">
        <f>C36+C31+C30+C24+C18</f>
        <v>54</v>
      </c>
      <c r="D45" s="91"/>
      <c r="E45" s="89" t="s">
        <v>105</v>
      </c>
      <c r="F45" s="89"/>
      <c r="G45" s="89"/>
      <c r="H45" s="90">
        <f>H36+H31+H30+H24+H18</f>
        <v>49</v>
      </c>
      <c r="I45" s="92"/>
      <c r="J45" s="93"/>
    </row>
    <row r="46" spans="1:11" ht="18.75" x14ac:dyDescent="0.25">
      <c r="A46" s="94"/>
      <c r="B46" s="94" t="s">
        <v>106</v>
      </c>
      <c r="C46" s="95"/>
      <c r="D46" s="96"/>
      <c r="E46" s="97"/>
      <c r="F46" s="94"/>
      <c r="G46" s="94"/>
      <c r="H46" s="95"/>
      <c r="I46" s="94"/>
      <c r="J46" s="98"/>
    </row>
    <row r="47" spans="1:11" ht="18.75" x14ac:dyDescent="0.25">
      <c r="B47" s="99"/>
      <c r="C47" s="100"/>
      <c r="D47" s="101"/>
      <c r="F47" s="8"/>
      <c r="G47" s="98" t="s">
        <v>2</v>
      </c>
      <c r="H47" s="98"/>
      <c r="I47" s="98"/>
    </row>
    <row r="51" spans="7:10" ht="18.75" x14ac:dyDescent="0.25">
      <c r="J51" s="98"/>
    </row>
    <row r="52" spans="7:10" ht="18.75" x14ac:dyDescent="0.25">
      <c r="G52" s="98" t="s">
        <v>107</v>
      </c>
      <c r="H52" s="98"/>
      <c r="I52" s="98"/>
    </row>
  </sheetData>
  <mergeCells count="24">
    <mergeCell ref="A45:B45"/>
    <mergeCell ref="E45:G45"/>
    <mergeCell ref="A15:D15"/>
    <mergeCell ref="E15:I15"/>
    <mergeCell ref="J15:J16"/>
    <mergeCell ref="A17:J17"/>
    <mergeCell ref="E39:E40"/>
    <mergeCell ref="F39:F40"/>
    <mergeCell ref="G39:G40"/>
    <mergeCell ref="H39:H40"/>
    <mergeCell ref="I39:I40"/>
    <mergeCell ref="B7:D7"/>
    <mergeCell ref="A8:J8"/>
    <mergeCell ref="I9:J9"/>
    <mergeCell ref="B11:E11"/>
    <mergeCell ref="G11:J11"/>
    <mergeCell ref="B12:E12"/>
    <mergeCell ref="G12:J12"/>
    <mergeCell ref="A2:C2"/>
    <mergeCell ref="F2:J2"/>
    <mergeCell ref="A3:C3"/>
    <mergeCell ref="F3:J3"/>
    <mergeCell ref="F4:J4"/>
    <mergeCell ref="A6:J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2024-10-01T04:02:57Z</dcterms:created>
  <dcterms:modified xsi:type="dcterms:W3CDTF">2024-10-01T04:03:40Z</dcterms:modified>
</cp:coreProperties>
</file>